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19-20 BS" sheetId="1" r:id="rId1"/>
  </sheets>
  <calcPr calcId="144525"/>
</workbook>
</file>

<file path=xl/sharedStrings.xml><?xml version="1.0" encoding="utf-8"?>
<sst xmlns="http://schemas.openxmlformats.org/spreadsheetml/2006/main" count="51" uniqueCount="51">
  <si>
    <t>MEDIROM HEALTHCARE TECHNOLOGIES INC.
CONSOLIDATED BALANCE SHEETS AS OF DECEMBER 31, 2020 AND 2019
(Yen in thousands, except share data)</t>
  </si>
  <si>
    <t>ASSETS</t>
  </si>
  <si>
    <t>Years Ended December 31,</t>
  </si>
  <si>
    <t>Current assets:</t>
  </si>
  <si>
    <t>Cash and cash equivalents</t>
  </si>
  <si>
    <t>Time deposits</t>
  </si>
  <si>
    <t>Accounts receivable-trade, net</t>
  </si>
  <si>
    <t>Accounts receivable-other</t>
  </si>
  <si>
    <t>Due from shareholder</t>
  </si>
  <si>
    <t>Inventories</t>
  </si>
  <si>
    <t>Prepaid expenses and other current assets</t>
  </si>
  <si>
    <t>Total current assets</t>
  </si>
  <si>
    <t>Non-current assets:</t>
  </si>
  <si>
    <t>Property and equipment, net</t>
  </si>
  <si>
    <t>Goodwill</t>
  </si>
  <si>
    <t>Other intangible assets, net</t>
  </si>
  <si>
    <t>Investments</t>
  </si>
  <si>
    <t>Long-term accounts receivable-other, net</t>
  </si>
  <si>
    <t>Right-of-use asset−operating lease, net</t>
  </si>
  <si>
    <t>Lease and guarantee deposits</t>
  </si>
  <si>
    <t>Deferred tax assets, net</t>
  </si>
  <si>
    <t>Deferred offering costs</t>
  </si>
  <si>
    <t>Other assets</t>
  </si>
  <si>
    <t>Total assets</t>
  </si>
  <si>
    <t>LIABILITIES AND SHAREHOLDERS’ EQUITY (DEFICIT)</t>
  </si>
  <si>
    <t>Current liabilities:</t>
  </si>
  <si>
    <t>Accounts payable</t>
  </si>
  <si>
    <t>Accrued expenses</t>
  </si>
  <si>
    <t>Short-term borrowings and current portion of long-term borrowings</t>
  </si>
  <si>
    <t>Accrued income taxes</t>
  </si>
  <si>
    <t>Contract liability (current)</t>
  </si>
  <si>
    <t>Advances received</t>
  </si>
  <si>
    <t>Short-term lease liability</t>
  </si>
  <si>
    <t>Other current liabilities</t>
  </si>
  <si>
    <t>Total current liabilities</t>
  </si>
  <si>
    <t>Non-current liabilities:</t>
  </si>
  <si>
    <r>
      <rPr>
        <sz val="10"/>
        <color theme="1"/>
        <rFont val="Arial"/>
        <charset val="134"/>
      </rPr>
      <t>Long-term borrowings</t>
    </r>
    <r>
      <rPr>
        <sz val="10"/>
        <color theme="1"/>
        <rFont val="游ゴシック"/>
        <charset val="128"/>
      </rPr>
      <t>−</t>
    </r>
    <r>
      <rPr>
        <sz val="10"/>
        <color theme="1"/>
        <rFont val="Arial"/>
        <charset val="134"/>
      </rPr>
      <t>net of current portion</t>
    </r>
  </si>
  <si>
    <t>Deposit received</t>
  </si>
  <si>
    <t>Long-term contract liability - net of current portion</t>
  </si>
  <si>
    <r>
      <rPr>
        <sz val="10"/>
        <color theme="1"/>
        <rFont val="Arial"/>
        <charset val="134"/>
      </rPr>
      <t>Long-term lease liability</t>
    </r>
    <r>
      <rPr>
        <sz val="10"/>
        <color theme="1"/>
        <rFont val="游ゴシック"/>
        <charset val="128"/>
      </rPr>
      <t>−</t>
    </r>
    <r>
      <rPr>
        <sz val="10"/>
        <color theme="1"/>
        <rFont val="Arial"/>
        <charset val="134"/>
      </rPr>
      <t>net of current portion</t>
    </r>
  </si>
  <si>
    <t>Asset retirement obligation</t>
  </si>
  <si>
    <t>Other liabilities</t>
  </si>
  <si>
    <t>Total liabilities</t>
  </si>
  <si>
    <t xml:space="preserve"> SHAREHOLDERS’ EQUITY:
</t>
  </si>
  <si>
    <t>Common stock, no par value;
9,999,999 shares authorized; 4,915,000 shares issued and 4,822,500 shares
outstanding at December 31, 2020; 4,115,000 shares issued and 4,022,500 shares
outstanding at December 31, 2019</t>
  </si>
  <si>
    <t>Class A common stock, no par value;
1 share authorized; 1 share issued and 1 share outstanding at December 31, 2019 and 2018</t>
  </si>
  <si>
    <r>
      <rPr>
        <sz val="10"/>
        <color theme="1"/>
        <rFont val="Arial"/>
        <charset val="134"/>
      </rPr>
      <t>Treasury stock, at cost</t>
    </r>
    <r>
      <rPr>
        <sz val="10"/>
        <color theme="1"/>
        <rFont val="游ゴシック"/>
        <charset val="128"/>
      </rPr>
      <t>−</t>
    </r>
    <r>
      <rPr>
        <sz val="10"/>
        <color theme="1"/>
        <rFont val="Arial"/>
        <charset val="134"/>
      </rPr>
      <t>92,500 common shares at December 31, 2019 and 2018</t>
    </r>
  </si>
  <si>
    <t>Additional paid-in capital</t>
  </si>
  <si>
    <t>Accumulated deficit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</si>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</sst>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#,##0_);\(#,##0\)"/>
    <numFmt numFmtId="178" formatCode="_ * #,##0_ ;_ * \-#,##0_ ;_ * &quot;-&quot;??_ ;_ @_ "/>
    <numFmt numFmtId="179" formatCode="_-&quot;\&quot;* #,##0_-\ ;\-&quot;\&quot;* #,##0_-\ ;_-&quot;\&quot;* &quot;-&quot;??_-\ ;_-@_-"/>
  </numFmts>
  <fonts count="25">
    <font>
      <sz val="11"/>
      <color theme="1"/>
      <name val="游ゴシック"/>
      <charset val="128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u/>
      <sz val="10"/>
      <color theme="1"/>
      <name val="Arial"/>
      <charset val="134"/>
    </font>
    <font>
      <sz val="11"/>
      <color theme="1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0"/>
      <color theme="1"/>
      <name val="游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5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77" fontId="3" fillId="0" borderId="1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I16" sqref="I16"/>
    </sheetView>
  </sheetViews>
  <sheetFormatPr defaultColWidth="9" defaultRowHeight="12.75" outlineLevelCol="4"/>
  <cols>
    <col min="1" max="1" width="8.16666666666667" style="3" customWidth="1"/>
    <col min="2" max="2" width="67.125" style="3" customWidth="1"/>
    <col min="3" max="3" width="11.3333333333333" style="3" customWidth="1"/>
    <col min="4" max="4" width="6.16666666666667" style="3" customWidth="1"/>
    <col min="5" max="5" width="11.3333333333333" style="3" customWidth="1"/>
    <col min="6" max="16384" width="9" style="3"/>
  </cols>
  <sheetData>
    <row r="1" spans="1:5">
      <c r="A1" s="4" t="s">
        <v>0</v>
      </c>
      <c r="B1" s="5"/>
      <c r="C1" s="5"/>
      <c r="D1" s="5"/>
      <c r="E1" s="5"/>
    </row>
    <row r="2" spans="1:1">
      <c r="A2" s="2"/>
    </row>
    <row r="3" spans="1:5">
      <c r="A3" s="6" t="s">
        <v>1</v>
      </c>
      <c r="C3" s="7" t="s">
        <v>2</v>
      </c>
      <c r="D3" s="7"/>
      <c r="E3" s="7"/>
    </row>
    <row r="4" spans="1:5">
      <c r="A4" s="2" t="s">
        <v>3</v>
      </c>
      <c r="B4" s="8"/>
      <c r="C4" s="9">
        <v>2020</v>
      </c>
      <c r="D4" s="10"/>
      <c r="E4" s="9">
        <v>2019</v>
      </c>
    </row>
    <row r="5" spans="2:5">
      <c r="B5" s="3" t="s">
        <v>4</v>
      </c>
      <c r="C5" s="11">
        <v>1439733</v>
      </c>
      <c r="E5" s="11">
        <v>513621</v>
      </c>
    </row>
    <row r="6" spans="2:5">
      <c r="B6" s="3" t="s">
        <v>5</v>
      </c>
      <c r="C6" s="11">
        <v>32524</v>
      </c>
      <c r="E6" s="11">
        <v>38520</v>
      </c>
    </row>
    <row r="7" spans="2:5">
      <c r="B7" s="3" t="s">
        <v>6</v>
      </c>
      <c r="C7" s="11">
        <v>148540</v>
      </c>
      <c r="E7" s="11">
        <v>337048</v>
      </c>
    </row>
    <row r="8" spans="2:5">
      <c r="B8" s="3" t="s">
        <v>7</v>
      </c>
      <c r="C8" s="11">
        <v>411278</v>
      </c>
      <c r="E8" s="11">
        <v>428278</v>
      </c>
    </row>
    <row r="9" spans="2:5">
      <c r="B9" s="3" t="s">
        <v>8</v>
      </c>
      <c r="C9" s="11">
        <v>0</v>
      </c>
      <c r="E9" s="11">
        <v>8266</v>
      </c>
    </row>
    <row r="10" spans="2:5">
      <c r="B10" s="3" t="s">
        <v>9</v>
      </c>
      <c r="C10" s="11">
        <v>7956</v>
      </c>
      <c r="E10" s="11">
        <v>5511</v>
      </c>
    </row>
    <row r="11" spans="2:5">
      <c r="B11" s="3" t="s">
        <v>10</v>
      </c>
      <c r="C11" s="11">
        <v>47193</v>
      </c>
      <c r="E11" s="11">
        <v>47485</v>
      </c>
    </row>
    <row r="12" spans="2:5">
      <c r="B12" s="3" t="s">
        <v>11</v>
      </c>
      <c r="C12" s="12">
        <f>SUM(C5:C11)</f>
        <v>2087224</v>
      </c>
      <c r="E12" s="12">
        <f>SUM(E5:E11)</f>
        <v>1378729</v>
      </c>
    </row>
    <row r="13" s="1" customFormat="1" spans="1:5">
      <c r="A13" s="1" t="s">
        <v>12</v>
      </c>
      <c r="C13" s="13"/>
      <c r="E13" s="13"/>
    </row>
    <row r="14" spans="2:5">
      <c r="B14" s="3" t="s">
        <v>13</v>
      </c>
      <c r="C14" s="11">
        <v>235930</v>
      </c>
      <c r="E14" s="11">
        <v>168955</v>
      </c>
    </row>
    <row r="15" spans="2:5">
      <c r="B15" s="3" t="s">
        <v>14</v>
      </c>
      <c r="C15" s="11">
        <v>150720</v>
      </c>
      <c r="E15" s="11">
        <v>78282</v>
      </c>
    </row>
    <row r="16" spans="2:5">
      <c r="B16" s="3" t="s">
        <v>15</v>
      </c>
      <c r="C16" s="11">
        <v>97615</v>
      </c>
      <c r="E16" s="11">
        <v>77638</v>
      </c>
    </row>
    <row r="17" spans="2:5">
      <c r="B17" s="3" t="s">
        <v>16</v>
      </c>
      <c r="C17" s="11">
        <v>500</v>
      </c>
      <c r="E17" s="11">
        <v>14044</v>
      </c>
    </row>
    <row r="18" spans="2:5">
      <c r="B18" s="3" t="s">
        <v>17</v>
      </c>
      <c r="C18" s="11">
        <v>116942</v>
      </c>
      <c r="E18" s="11">
        <v>106208</v>
      </c>
    </row>
    <row r="19" spans="2:5">
      <c r="B19" s="3" t="s">
        <v>18</v>
      </c>
      <c r="C19" s="11">
        <v>1578828</v>
      </c>
      <c r="E19" s="11">
        <v>1829968</v>
      </c>
    </row>
    <row r="20" spans="2:5">
      <c r="B20" s="3" t="s">
        <v>19</v>
      </c>
      <c r="C20" s="11">
        <v>710636</v>
      </c>
      <c r="E20" s="11">
        <v>769104</v>
      </c>
    </row>
    <row r="21" spans="2:5">
      <c r="B21" s="3" t="s">
        <v>20</v>
      </c>
      <c r="C21" s="11">
        <v>655591</v>
      </c>
      <c r="E21" s="11">
        <v>222505</v>
      </c>
    </row>
    <row r="22" spans="2:5">
      <c r="B22" s="3" t="s">
        <v>21</v>
      </c>
      <c r="C22" s="11">
        <v>0</v>
      </c>
      <c r="E22" s="11">
        <v>57509</v>
      </c>
    </row>
    <row r="23" spans="2:5">
      <c r="B23" s="3" t="s">
        <v>22</v>
      </c>
      <c r="C23" s="11">
        <v>79480</v>
      </c>
      <c r="E23" s="11">
        <v>54523</v>
      </c>
    </row>
    <row r="24" spans="2:5">
      <c r="B24" s="3" t="s">
        <v>23</v>
      </c>
      <c r="C24" s="14">
        <f>SUM(C12,C14:C23)</f>
        <v>5713466</v>
      </c>
      <c r="E24" s="14">
        <f>SUM(E12,E14:E23)</f>
        <v>4757465</v>
      </c>
    </row>
    <row r="25" s="2" customFormat="1" ht="13.5" spans="1:5">
      <c r="A25" s="2" t="s">
        <v>24</v>
      </c>
      <c r="C25" s="13"/>
      <c r="E25" s="13"/>
    </row>
    <row r="26" s="2" customFormat="1" spans="1:5">
      <c r="A26" s="2" t="s">
        <v>25</v>
      </c>
      <c r="C26" s="13"/>
      <c r="E26" s="13"/>
    </row>
    <row r="27" spans="2:5">
      <c r="B27" s="3" t="s">
        <v>26</v>
      </c>
      <c r="C27" s="11">
        <v>67016</v>
      </c>
      <c r="E27" s="11">
        <v>122590</v>
      </c>
    </row>
    <row r="28" spans="2:5">
      <c r="B28" s="3" t="s">
        <v>27</v>
      </c>
      <c r="C28" s="11">
        <v>889112</v>
      </c>
      <c r="E28" s="11">
        <v>447974</v>
      </c>
    </row>
    <row r="29" spans="2:5">
      <c r="B29" s="3" t="s">
        <v>28</v>
      </c>
      <c r="C29" s="11">
        <v>242281</v>
      </c>
      <c r="E29" s="11">
        <v>371570</v>
      </c>
    </row>
    <row r="30" spans="2:5">
      <c r="B30" s="3" t="s">
        <v>29</v>
      </c>
      <c r="C30" s="11">
        <v>43198</v>
      </c>
      <c r="E30" s="11">
        <v>17834</v>
      </c>
    </row>
    <row r="31" spans="2:5">
      <c r="B31" s="3" t="s">
        <v>30</v>
      </c>
      <c r="C31" s="11">
        <v>172063</v>
      </c>
      <c r="E31" s="11">
        <v>0</v>
      </c>
    </row>
    <row r="32" spans="2:5">
      <c r="B32" s="3" t="s">
        <v>31</v>
      </c>
      <c r="C32" s="11">
        <v>461665</v>
      </c>
      <c r="E32" s="11">
        <v>483124</v>
      </c>
    </row>
    <row r="33" spans="2:5">
      <c r="B33" s="3" t="s">
        <v>32</v>
      </c>
      <c r="C33" s="11">
        <v>658320</v>
      </c>
      <c r="E33" s="11">
        <v>704024</v>
      </c>
    </row>
    <row r="34" spans="2:5">
      <c r="B34" s="3" t="s">
        <v>33</v>
      </c>
      <c r="C34" s="11">
        <v>118933</v>
      </c>
      <c r="E34" s="11">
        <v>115573</v>
      </c>
    </row>
    <row r="35" spans="2:5">
      <c r="B35" s="3" t="s">
        <v>34</v>
      </c>
      <c r="C35" s="12">
        <f>SUM(C27:C34)</f>
        <v>2652588</v>
      </c>
      <c r="E35" s="12">
        <f>SUM(E27:E34)</f>
        <v>2262689</v>
      </c>
    </row>
    <row r="36" spans="1:5">
      <c r="A36" s="2" t="s">
        <v>35</v>
      </c>
      <c r="C36" s="11"/>
      <c r="E36" s="11"/>
    </row>
    <row r="37" ht="16.5" spans="2:5">
      <c r="B37" s="3" t="s">
        <v>36</v>
      </c>
      <c r="C37" s="11">
        <v>668380</v>
      </c>
      <c r="E37" s="11">
        <v>150531</v>
      </c>
    </row>
    <row r="38" spans="2:5">
      <c r="B38" s="3" t="s">
        <v>37</v>
      </c>
      <c r="C38" s="11">
        <v>375463</v>
      </c>
      <c r="E38" s="11">
        <v>474388</v>
      </c>
    </row>
    <row r="39" spans="2:5">
      <c r="B39" s="3" t="s">
        <v>38</v>
      </c>
      <c r="C39" s="11">
        <v>333978</v>
      </c>
      <c r="E39" s="11">
        <v>0</v>
      </c>
    </row>
    <row r="40" ht="16.5" spans="2:5">
      <c r="B40" s="3" t="s">
        <v>39</v>
      </c>
      <c r="C40" s="11">
        <v>992892</v>
      </c>
      <c r="E40" s="11">
        <v>1136799</v>
      </c>
    </row>
    <row r="41" spans="2:5">
      <c r="B41" s="3" t="s">
        <v>40</v>
      </c>
      <c r="C41" s="11">
        <v>191192</v>
      </c>
      <c r="E41" s="11">
        <v>127411</v>
      </c>
    </row>
    <row r="42" spans="2:5">
      <c r="B42" s="3" t="s">
        <v>41</v>
      </c>
      <c r="C42" s="11">
        <v>7716</v>
      </c>
      <c r="E42" s="11">
        <v>5589</v>
      </c>
    </row>
    <row r="43" spans="2:5">
      <c r="B43" s="3" t="s">
        <v>42</v>
      </c>
      <c r="C43" s="12">
        <f>SUM(C35,C37:C42)</f>
        <v>5222209</v>
      </c>
      <c r="E43" s="12">
        <f>SUM(E35,E37:E42)</f>
        <v>4157407</v>
      </c>
    </row>
    <row r="44" s="2" customFormat="1" spans="1:5">
      <c r="A44" s="2" t="s">
        <v>43</v>
      </c>
      <c r="C44" s="13"/>
      <c r="D44" s="3"/>
      <c r="E44" s="13"/>
    </row>
    <row r="45" ht="51" spans="2:5">
      <c r="B45" s="15" t="s">
        <v>44</v>
      </c>
      <c r="C45" s="11">
        <v>1179313</v>
      </c>
      <c r="E45" s="11">
        <v>595000</v>
      </c>
    </row>
    <row r="46" ht="25.5" spans="2:5">
      <c r="B46" s="15" t="s">
        <v>45</v>
      </c>
      <c r="C46" s="11">
        <v>100</v>
      </c>
      <c r="E46" s="11">
        <v>100</v>
      </c>
    </row>
    <row r="47" ht="16.5" spans="2:5">
      <c r="B47" s="3" t="s">
        <v>46</v>
      </c>
      <c r="C47" s="11">
        <v>-3000</v>
      </c>
      <c r="E47" s="11">
        <v>-3000</v>
      </c>
    </row>
    <row r="48" spans="2:5">
      <c r="B48" s="3" t="s">
        <v>47</v>
      </c>
      <c r="C48" s="11">
        <v>1018146</v>
      </c>
      <c r="E48" s="11">
        <v>713267</v>
      </c>
    </row>
    <row r="49" spans="2:5">
      <c r="B49" s="15" t="s">
        <v>48</v>
      </c>
      <c r="C49" s="11">
        <v>-1703302</v>
      </c>
      <c r="E49" s="11">
        <v>-705309</v>
      </c>
    </row>
    <row r="50" spans="2:5">
      <c r="B50" s="15" t="s">
        <v>49</v>
      </c>
      <c r="C50" s="16">
        <f>SUM(C45:C49)</f>
        <v>491257</v>
      </c>
      <c r="E50" s="16">
        <f>SUM(E45:E49)</f>
        <v>600058</v>
      </c>
    </row>
    <row r="51" ht="13.5" spans="2:5">
      <c r="B51" s="3" t="s">
        <v>50</v>
      </c>
      <c r="C51" s="17">
        <f>SUM(C43,C50)</f>
        <v>5713466</v>
      </c>
      <c r="E51" s="17">
        <f>SUM(E43,E50)</f>
        <v>4757465</v>
      </c>
    </row>
    <row r="52" ht="13.5"/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19-20 BS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まちだあきら</dc:creator>
  <cp:lastModifiedBy>Hiroshi_Shigematsu</cp:lastModifiedBy>
  <dcterms:created xsi:type="dcterms:W3CDTF">2020-12-28T10:38:00Z</dcterms:created>
  <dcterms:modified xsi:type="dcterms:W3CDTF">2021-05-18T15:47:58Z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1041-11.2.0.10132</vt:lpwstr>
  </property>
</Properties>
</file>